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jaerkk\AppData\Local\Microsoft\Windows\INetCache\Content.Outlook\RII0ZNIJ\"/>
    </mc:Choice>
  </mc:AlternateContent>
  <xr:revisionPtr revIDLastSave="0" documentId="13_ncr:1_{6AA3E2A4-7B5C-4723-A17A-5D92ECD55211}" xr6:coauthVersionLast="47" xr6:coauthVersionMax="47" xr10:uidLastSave="{00000000-0000-0000-0000-000000000000}"/>
  <bookViews>
    <workbookView xWindow="-110" yWindow="-110" windowWidth="38620" windowHeight="21220" xr2:uid="{3274CF18-32F8-40B5-A5CC-9167F6EA1698}"/>
  </bookViews>
  <sheets>
    <sheet name="VAALITULOS_VAIN_SAHKOIN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O13" i="1"/>
  <c r="O7" i="1"/>
</calcChain>
</file>

<file path=xl/sharedStrings.xml><?xml version="1.0" encoding="utf-8"?>
<sst xmlns="http://schemas.openxmlformats.org/spreadsheetml/2006/main" count="162" uniqueCount="111">
  <si>
    <t>Sijoitus</t>
  </si>
  <si>
    <t>Listan sija</t>
  </si>
  <si>
    <t>Vertausluku</t>
  </si>
  <si>
    <t>Ehdokkaan nro</t>
  </si>
  <si>
    <t>Ehdokkaan nimi</t>
  </si>
  <si>
    <t>Koulutusala</t>
  </si>
  <si>
    <t>Lista</t>
  </si>
  <si>
    <t>Listan äänimäärä</t>
  </si>
  <si>
    <t>Ehdokkaan äänimäärä</t>
  </si>
  <si>
    <t>Arvottu</t>
  </si>
  <si>
    <t> 1.</t>
  </si>
  <si>
    <t>Minea Larikka</t>
  </si>
  <si>
    <t>Liiketalous, Tradenomi</t>
  </si>
  <si>
    <t>Ota minut!</t>
  </si>
  <si>
    <t> 2.</t>
  </si>
  <si>
    <t>Erkki Luomi</t>
  </si>
  <si>
    <t>Sosionomi</t>
  </si>
  <si>
    <t>SosTer</t>
  </si>
  <si>
    <t> 3.</t>
  </si>
  <si>
    <t>Erik Järvinen</t>
  </si>
  <si>
    <t>Automaatiotekniikka</t>
  </si>
  <si>
    <t>Tekniikan Tekijät</t>
  </si>
  <si>
    <t> 4.</t>
  </si>
  <si>
    <t>Leevi Päivärinta</t>
  </si>
  <si>
    <t>Kirjasto- ja tietopalveluala</t>
  </si>
  <si>
    <t> 5.</t>
  </si>
  <si>
    <t>Alina Suonpää</t>
  </si>
  <si>
    <t> 6.</t>
  </si>
  <si>
    <t>Elias Anttila</t>
  </si>
  <si>
    <t>Agrologi</t>
  </si>
  <si>
    <t>Sitoutumaton 1</t>
  </si>
  <si>
    <t> 7.</t>
  </si>
  <si>
    <t>Jenny Saukko</t>
  </si>
  <si>
    <t>Insinööri, tietotekniikka</t>
  </si>
  <si>
    <t> 8.</t>
  </si>
  <si>
    <t>Meeri Karjalainen</t>
  </si>
  <si>
    <t>International Business</t>
  </si>
  <si>
    <t> 9.</t>
  </si>
  <si>
    <t>Kati Mäntynen</t>
  </si>
  <si>
    <t>Sairaanhoitaja</t>
  </si>
  <si>
    <t> 10.</t>
  </si>
  <si>
    <t>Sanna Lepola</t>
  </si>
  <si>
    <t>Liiketalous</t>
  </si>
  <si>
    <t> 11.</t>
  </si>
  <si>
    <t>Olli Katila</t>
  </si>
  <si>
    <t> 12.</t>
  </si>
  <si>
    <t>Elias Kulmala</t>
  </si>
  <si>
    <t>Konetekniikka</t>
  </si>
  <si>
    <t> 13.</t>
  </si>
  <si>
    <t>Eeli Kuusisto</t>
  </si>
  <si>
    <t> 14.</t>
  </si>
  <si>
    <t>Tiina Ristimäki</t>
  </si>
  <si>
    <t>Geronomi</t>
  </si>
  <si>
    <t> 15.</t>
  </si>
  <si>
    <t>Milla Pasanen</t>
  </si>
  <si>
    <t> 16.</t>
  </si>
  <si>
    <t>Väinö Lukkarila</t>
  </si>
  <si>
    <t>Tradenomi, Liiketalous</t>
  </si>
  <si>
    <t> 17.</t>
  </si>
  <si>
    <t>Venla Honkala</t>
  </si>
  <si>
    <t>Fysioterapeutti</t>
  </si>
  <si>
    <t> 18.</t>
  </si>
  <si>
    <t>Emilia Tyynismaa</t>
  </si>
  <si>
    <t> 19.</t>
  </si>
  <si>
    <t>Matilda Pispa</t>
  </si>
  <si>
    <t>Tradenomi, liiketalous</t>
  </si>
  <si>
    <t> 20.</t>
  </si>
  <si>
    <t>Veera Kallio</t>
  </si>
  <si>
    <t> 21.</t>
  </si>
  <si>
    <t>Siiri Haapakoski</t>
  </si>
  <si>
    <t> 22.</t>
  </si>
  <si>
    <t>Roosa Korkeasaari</t>
  </si>
  <si>
    <t>Terveydenhoitaja(AMK)</t>
  </si>
  <si>
    <t> 23.</t>
  </si>
  <si>
    <t>Matias Tiainen</t>
  </si>
  <si>
    <t>Rakennusmestari</t>
  </si>
  <si>
    <t> 24.</t>
  </si>
  <si>
    <t>Noe Mille Turunen</t>
  </si>
  <si>
    <t>Kirjasto- ja Tietopalveluala Tradenomi</t>
  </si>
  <si>
    <t> 25.</t>
  </si>
  <si>
    <t>Roosa Luoma</t>
  </si>
  <si>
    <t> 26.</t>
  </si>
  <si>
    <t>Timo Laturi</t>
  </si>
  <si>
    <t>Auto- ja työkonetekniikka</t>
  </si>
  <si>
    <t> 27.</t>
  </si>
  <si>
    <t>Noora Kukkeenmäki</t>
  </si>
  <si>
    <t>Tradenomi Liiketalous</t>
  </si>
  <si>
    <t> 28.</t>
  </si>
  <si>
    <t>Anniina Hatanpää</t>
  </si>
  <si>
    <t> 29.</t>
  </si>
  <si>
    <t>Jaakko Lahdenperä</t>
  </si>
  <si>
    <t>Tradenomi liiketalous</t>
  </si>
  <si>
    <t> 30.</t>
  </si>
  <si>
    <t>Elma Setälä</t>
  </si>
  <si>
    <t>Sitoutumaton 2</t>
  </si>
  <si>
    <t>Varajäsenet</t>
  </si>
  <si>
    <t>Valittu edustajisto</t>
  </si>
  <si>
    <t>Edustajistopaikat</t>
  </si>
  <si>
    <t>Yhteensä</t>
  </si>
  <si>
    <t>Äänestys%</t>
  </si>
  <si>
    <t>Listojen ykköset äänimäärissä</t>
  </si>
  <si>
    <t>Annettuja ääniä</t>
  </si>
  <si>
    <t>Äänimäärä</t>
  </si>
  <si>
    <t xml:space="preserve"> Erik Järvinen</t>
  </si>
  <si>
    <t>edustajia</t>
  </si>
  <si>
    <t>Ääniharava</t>
  </si>
  <si>
    <t>Äänimäärä 2</t>
  </si>
  <si>
    <t>Äänimäärä 3</t>
  </si>
  <si>
    <t xml:space="preserve">Elias Anttila </t>
  </si>
  <si>
    <t xml:space="preserve">Elma Setälä </t>
  </si>
  <si>
    <t>Vaalien ääniharavat top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</si>
</sst>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8">
    <xf numFmtId="0" fontId="0" fillId="0" borderId="0" xfId="0"/>
    <xf numFmtId="0" fontId="19" fillId="0" borderId="0" xfId="0" applyFont="1" applyAlignment="1">
      <alignment horizontal="center" vertical="center" wrapText="1"/>
    </xf>
    <xf numFmtId="0" fontId="21" fillId="35" borderId="10" xfId="0" applyFont="1" applyFill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0" fillId="0" borderId="0" xfId="0" applyAlignment="1">
      <alignment horizontal="center"/>
    </xf>
    <xf numFmtId="0" fontId="16" fillId="0" borderId="16" xfId="0" applyFont="1" applyBorder="1" applyAlignment="1">
      <alignment horizontal="right"/>
    </xf>
    <xf numFmtId="0" fontId="21" fillId="35" borderId="10" xfId="0" applyFont="1" applyFill="1" applyBorder="1" applyAlignment="1">
      <alignment horizontal="right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0" fillId="33" borderId="21" xfId="0" applyFill="1" applyBorder="1"/>
    <xf numFmtId="0" fontId="0" fillId="34" borderId="21" xfId="0" applyFill="1" applyBorder="1"/>
    <xf numFmtId="0" fontId="19" fillId="0" borderId="22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left" vertical="top" wrapText="1"/>
    </xf>
    <xf numFmtId="0" fontId="0" fillId="0" borderId="13" xfId="0" applyBorder="1" applyAlignment="1">
      <alignment horizontal="center"/>
    </xf>
    <xf numFmtId="0" fontId="19" fillId="33" borderId="16" xfId="0" applyFont="1" applyFill="1" applyBorder="1" applyAlignment="1">
      <alignment horizontal="right" vertical="top" wrapText="1"/>
    </xf>
    <xf numFmtId="0" fontId="18" fillId="33" borderId="16" xfId="0" applyFont="1" applyFill="1" applyBorder="1" applyAlignment="1">
      <alignment horizontal="center" vertical="top" wrapText="1"/>
    </xf>
    <xf numFmtId="0" fontId="18" fillId="33" borderId="16" xfId="0" applyFont="1" applyFill="1" applyBorder="1" applyAlignment="1">
      <alignment horizontal="left" vertical="top" wrapText="1"/>
    </xf>
    <xf numFmtId="0" fontId="0" fillId="33" borderId="16" xfId="0" applyFill="1" applyBorder="1" applyAlignment="1">
      <alignment horizontal="left" vertical="top" wrapText="1"/>
    </xf>
    <xf numFmtId="0" fontId="19" fillId="34" borderId="16" xfId="0" applyFont="1" applyFill="1" applyBorder="1" applyAlignment="1">
      <alignment horizontal="right" vertical="top" wrapText="1"/>
    </xf>
    <xf numFmtId="0" fontId="18" fillId="34" borderId="16" xfId="0" applyFont="1" applyFill="1" applyBorder="1" applyAlignment="1">
      <alignment horizontal="center" vertical="top" wrapText="1"/>
    </xf>
    <xf numFmtId="0" fontId="18" fillId="34" borderId="16" xfId="0" applyFont="1" applyFill="1" applyBorder="1" applyAlignment="1">
      <alignment horizontal="left" vertical="top" wrapText="1"/>
    </xf>
    <xf numFmtId="0" fontId="0" fillId="34" borderId="16" xfId="0" applyFill="1" applyBorder="1" applyAlignment="1">
      <alignment horizontal="left" vertical="top" wrapText="1"/>
    </xf>
    <xf numFmtId="0" fontId="20" fillId="35" borderId="14" xfId="0" applyFont="1" applyFill="1" applyBorder="1" applyAlignment="1">
      <alignment horizontal="center"/>
    </xf>
    <xf numFmtId="0" fontId="20" fillId="37" borderId="23" xfId="0" applyFont="1" applyFill="1" applyBorder="1" applyAlignment="1">
      <alignment horizontal="right"/>
    </xf>
    <xf numFmtId="0" fontId="20" fillId="36" borderId="14" xfId="0" applyFont="1" applyFill="1" applyBorder="1" applyAlignment="1">
      <alignment horizontal="center"/>
    </xf>
    <xf numFmtId="0" fontId="22" fillId="35" borderId="12" xfId="0" applyFont="1" applyFill="1" applyBorder="1" applyAlignment="1">
      <alignment horizontal="center"/>
    </xf>
    <xf numFmtId="0" fontId="22" fillId="36" borderId="16" xfId="0" applyFont="1" applyFill="1" applyBorder="1" applyAlignment="1">
      <alignment horizontal="center"/>
    </xf>
    <xf numFmtId="0" fontId="22" fillId="36" borderId="22" xfId="0" applyFont="1" applyFill="1" applyBorder="1" applyAlignment="1">
      <alignment horizontal="center"/>
    </xf>
    <xf numFmtId="0" fontId="22" fillId="35" borderId="11" xfId="0" applyFont="1" applyFill="1" applyBorder="1" applyAlignment="1">
      <alignment horizontal="right"/>
    </xf>
    <xf numFmtId="0" fontId="22" fillId="37" borderId="20" xfId="0" applyFont="1" applyFill="1" applyBorder="1" applyAlignment="1">
      <alignment horizontal="right"/>
    </xf>
    <xf numFmtId="0" fontId="22" fillId="37" borderId="17" xfId="0" applyFont="1" applyFill="1" applyBorder="1" applyAlignment="1">
      <alignment horizontal="right"/>
    </xf>
    <xf numFmtId="0" fontId="22" fillId="37" borderId="18" xfId="0" applyFont="1" applyFill="1" applyBorder="1" applyAlignment="1">
      <alignment horizontal="right"/>
    </xf>
    <xf numFmtId="0" fontId="22" fillId="37" borderId="19" xfId="0" applyFont="1" applyFill="1" applyBorder="1" applyAlignment="1">
      <alignment horizontal="right"/>
    </xf>
    <xf numFmtId="0" fontId="22" fillId="37" borderId="15" xfId="0" applyFont="1" applyFill="1" applyBorder="1" applyAlignment="1">
      <alignment horizontal="center"/>
    </xf>
    <xf numFmtId="0" fontId="20" fillId="35" borderId="24" xfId="0" applyFont="1" applyFill="1" applyBorder="1" applyAlignment="1">
      <alignment horizontal="right"/>
    </xf>
    <xf numFmtId="0" fontId="21" fillId="37" borderId="14" xfId="0" applyFont="1" applyFill="1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16" xfId="0" applyBorder="1" applyAlignment="1">
      <alignment horizont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2ED3C-72D7-48AD-89D0-C6011E467855}">
  <dimension ref="A1:P32"/>
  <sheetViews>
    <sheetView tabSelected="1" zoomScale="85" zoomScaleNormal="85" workbookViewId="0">
      <selection activeCell="Q26" sqref="Q26"/>
    </sheetView>
  </sheetViews>
  <sheetFormatPr defaultRowHeight="14.5" x14ac:dyDescent="0.35"/>
  <cols>
    <col min="1" max="1" width="3.90625" bestFit="1" customWidth="1"/>
    <col min="2" max="2" width="6.81640625" style="4" bestFit="1" customWidth="1"/>
    <col min="3" max="3" width="8.6328125" style="4" bestFit="1" customWidth="1"/>
    <col min="4" max="4" width="10.453125" style="4" bestFit="1" customWidth="1"/>
    <col min="5" max="5" width="12.54296875" style="4" bestFit="1" customWidth="1"/>
    <col min="6" max="6" width="16.36328125" bestFit="1" customWidth="1"/>
    <col min="7" max="7" width="29.54296875" bestFit="1" customWidth="1"/>
    <col min="8" max="8" width="13.54296875" bestFit="1" customWidth="1"/>
    <col min="9" max="9" width="14.1796875" style="4" bestFit="1" customWidth="1"/>
    <col min="10" max="10" width="18.1796875" style="4" bestFit="1" customWidth="1"/>
    <col min="11" max="11" width="6.6328125" bestFit="1" customWidth="1"/>
    <col min="12" max="12" width="15.36328125" bestFit="1" customWidth="1"/>
    <col min="14" max="14" width="25.90625" customWidth="1"/>
    <col min="15" max="15" width="16.81640625" bestFit="1" customWidth="1"/>
    <col min="16" max="16" width="13.54296875" style="4" customWidth="1"/>
  </cols>
  <sheetData>
    <row r="1" spans="1:15" ht="15" thickBot="1" x14ac:dyDescent="0.4">
      <c r="A1" s="1"/>
      <c r="B1" s="11" t="s">
        <v>0</v>
      </c>
      <c r="C1" s="11" t="s">
        <v>1</v>
      </c>
      <c r="D1" s="11" t="s">
        <v>2</v>
      </c>
      <c r="E1" s="11" t="s">
        <v>3</v>
      </c>
      <c r="F1" s="12" t="s">
        <v>4</v>
      </c>
      <c r="G1" s="12" t="s">
        <v>5</v>
      </c>
      <c r="H1" s="12" t="s">
        <v>6</v>
      </c>
      <c r="I1" s="11" t="s">
        <v>7</v>
      </c>
      <c r="J1" s="11" t="s">
        <v>8</v>
      </c>
      <c r="K1" s="12" t="s">
        <v>9</v>
      </c>
    </row>
    <row r="2" spans="1:15" ht="16.5" thickBot="1" x14ac:dyDescent="0.45">
      <c r="A2" s="14" t="s">
        <v>10</v>
      </c>
      <c r="B2" s="15">
        <v>1</v>
      </c>
      <c r="C2" s="15">
        <v>1</v>
      </c>
      <c r="D2" s="15">
        <v>217</v>
      </c>
      <c r="E2" s="15">
        <v>4</v>
      </c>
      <c r="F2" s="16" t="s">
        <v>11</v>
      </c>
      <c r="G2" s="16" t="s">
        <v>12</v>
      </c>
      <c r="H2" s="16" t="s">
        <v>13</v>
      </c>
      <c r="I2" s="15">
        <v>217</v>
      </c>
      <c r="J2" s="15">
        <v>37</v>
      </c>
      <c r="K2" s="17"/>
      <c r="L2" s="9" t="s">
        <v>96</v>
      </c>
      <c r="N2" s="6" t="s">
        <v>97</v>
      </c>
      <c r="O2" s="2" t="s">
        <v>104</v>
      </c>
    </row>
    <row r="3" spans="1:15" ht="16.5" thickBot="1" x14ac:dyDescent="0.45">
      <c r="A3" s="14" t="s">
        <v>14</v>
      </c>
      <c r="B3" s="15">
        <v>2</v>
      </c>
      <c r="C3" s="15">
        <v>1</v>
      </c>
      <c r="D3" s="15">
        <v>215</v>
      </c>
      <c r="E3" s="15">
        <v>27</v>
      </c>
      <c r="F3" s="16" t="s">
        <v>15</v>
      </c>
      <c r="G3" s="16" t="s">
        <v>16</v>
      </c>
      <c r="H3" s="16" t="s">
        <v>17</v>
      </c>
      <c r="I3" s="15">
        <v>215</v>
      </c>
      <c r="J3" s="15">
        <v>47</v>
      </c>
      <c r="K3" s="17"/>
      <c r="N3" s="28" t="s">
        <v>13</v>
      </c>
      <c r="O3" s="25">
        <v>7</v>
      </c>
    </row>
    <row r="4" spans="1:15" ht="16.5" thickBot="1" x14ac:dyDescent="0.45">
      <c r="A4" s="14" t="s">
        <v>18</v>
      </c>
      <c r="B4" s="15">
        <v>3</v>
      </c>
      <c r="C4" s="15">
        <v>1</v>
      </c>
      <c r="D4" s="15">
        <v>156</v>
      </c>
      <c r="E4" s="15">
        <v>16</v>
      </c>
      <c r="F4" s="16" t="s">
        <v>19</v>
      </c>
      <c r="G4" s="16" t="s">
        <v>20</v>
      </c>
      <c r="H4" s="16" t="s">
        <v>21</v>
      </c>
      <c r="I4" s="15">
        <v>156</v>
      </c>
      <c r="J4" s="15">
        <v>43</v>
      </c>
      <c r="K4" s="17"/>
      <c r="N4" s="28" t="s">
        <v>17</v>
      </c>
      <c r="O4" s="25">
        <v>7</v>
      </c>
    </row>
    <row r="5" spans="1:15" ht="16.5" thickBot="1" x14ac:dyDescent="0.45">
      <c r="A5" s="14" t="s">
        <v>22</v>
      </c>
      <c r="B5" s="15">
        <v>4</v>
      </c>
      <c r="C5" s="15">
        <v>2</v>
      </c>
      <c r="D5" s="15">
        <v>108.5</v>
      </c>
      <c r="E5" s="15">
        <v>5</v>
      </c>
      <c r="F5" s="16" t="s">
        <v>23</v>
      </c>
      <c r="G5" s="16" t="s">
        <v>24</v>
      </c>
      <c r="H5" s="16" t="s">
        <v>13</v>
      </c>
      <c r="I5" s="15">
        <v>217</v>
      </c>
      <c r="J5" s="15">
        <v>36</v>
      </c>
      <c r="K5" s="17"/>
      <c r="N5" s="28" t="s">
        <v>21</v>
      </c>
      <c r="O5" s="25">
        <v>5</v>
      </c>
    </row>
    <row r="6" spans="1:15" ht="16.5" thickBot="1" x14ac:dyDescent="0.45">
      <c r="A6" s="14" t="s">
        <v>25</v>
      </c>
      <c r="B6" s="15">
        <v>5</v>
      </c>
      <c r="C6" s="15">
        <v>2</v>
      </c>
      <c r="D6" s="15">
        <v>107.5</v>
      </c>
      <c r="E6" s="15">
        <v>28</v>
      </c>
      <c r="F6" s="16" t="s">
        <v>26</v>
      </c>
      <c r="G6" s="16" t="s">
        <v>16</v>
      </c>
      <c r="H6" s="16" t="s">
        <v>17</v>
      </c>
      <c r="I6" s="15">
        <v>215</v>
      </c>
      <c r="J6" s="15">
        <v>33</v>
      </c>
      <c r="K6" s="17"/>
      <c r="N6" s="28" t="s">
        <v>108</v>
      </c>
      <c r="O6" s="25">
        <v>1</v>
      </c>
    </row>
    <row r="7" spans="1:15" ht="16.5" thickBot="1" x14ac:dyDescent="0.45">
      <c r="A7" s="14" t="s">
        <v>27</v>
      </c>
      <c r="B7" s="15">
        <v>6</v>
      </c>
      <c r="C7" s="15">
        <v>1</v>
      </c>
      <c r="D7" s="15">
        <v>89</v>
      </c>
      <c r="E7" s="15">
        <v>30</v>
      </c>
      <c r="F7" s="16" t="s">
        <v>28</v>
      </c>
      <c r="G7" s="16" t="s">
        <v>29</v>
      </c>
      <c r="H7" s="16" t="s">
        <v>30</v>
      </c>
      <c r="I7" s="15">
        <v>89</v>
      </c>
      <c r="J7" s="15">
        <v>89</v>
      </c>
      <c r="K7" s="17"/>
      <c r="N7" s="34" t="s">
        <v>98</v>
      </c>
      <c r="O7" s="22">
        <f>O3+O4+O5+O6</f>
        <v>20</v>
      </c>
    </row>
    <row r="8" spans="1:15" ht="16.5" thickBot="1" x14ac:dyDescent="0.45">
      <c r="A8" s="14" t="s">
        <v>31</v>
      </c>
      <c r="B8" s="15">
        <v>7</v>
      </c>
      <c r="C8" s="15">
        <v>2</v>
      </c>
      <c r="D8" s="15">
        <v>78</v>
      </c>
      <c r="E8" s="15">
        <v>15</v>
      </c>
      <c r="F8" s="16" t="s">
        <v>32</v>
      </c>
      <c r="G8" s="16" t="s">
        <v>33</v>
      </c>
      <c r="H8" s="16" t="s">
        <v>21</v>
      </c>
      <c r="I8" s="15">
        <v>156</v>
      </c>
      <c r="J8" s="15">
        <v>29</v>
      </c>
      <c r="K8" s="17"/>
      <c r="N8" s="35" t="s">
        <v>95</v>
      </c>
      <c r="O8" s="33"/>
    </row>
    <row r="9" spans="1:15" ht="16.5" thickBot="1" x14ac:dyDescent="0.45">
      <c r="A9" s="14" t="s">
        <v>34</v>
      </c>
      <c r="B9" s="15">
        <v>8</v>
      </c>
      <c r="C9" s="15">
        <v>3</v>
      </c>
      <c r="D9" s="15">
        <v>72.333299999999994</v>
      </c>
      <c r="E9" s="15">
        <v>9</v>
      </c>
      <c r="F9" s="16" t="s">
        <v>35</v>
      </c>
      <c r="G9" s="16" t="s">
        <v>36</v>
      </c>
      <c r="H9" s="16" t="s">
        <v>13</v>
      </c>
      <c r="I9" s="15">
        <v>217</v>
      </c>
      <c r="J9" s="15">
        <v>31</v>
      </c>
      <c r="K9" s="17"/>
      <c r="N9" s="29" t="s">
        <v>13</v>
      </c>
      <c r="O9" s="26">
        <v>5</v>
      </c>
    </row>
    <row r="10" spans="1:15" ht="16.5" thickBot="1" x14ac:dyDescent="0.45">
      <c r="A10" s="14" t="s">
        <v>37</v>
      </c>
      <c r="B10" s="15">
        <v>9</v>
      </c>
      <c r="C10" s="15">
        <v>3</v>
      </c>
      <c r="D10" s="15">
        <v>71.666700000000006</v>
      </c>
      <c r="E10" s="15">
        <v>22</v>
      </c>
      <c r="F10" s="16" t="s">
        <v>38</v>
      </c>
      <c r="G10" s="16" t="s">
        <v>39</v>
      </c>
      <c r="H10" s="16" t="s">
        <v>17</v>
      </c>
      <c r="I10" s="15">
        <v>215</v>
      </c>
      <c r="J10" s="15">
        <v>29</v>
      </c>
      <c r="K10" s="16">
        <v>1</v>
      </c>
      <c r="N10" s="30" t="s">
        <v>17</v>
      </c>
      <c r="O10" s="26">
        <v>2</v>
      </c>
    </row>
    <row r="11" spans="1:15" ht="16" x14ac:dyDescent="0.4">
      <c r="A11" s="14" t="s">
        <v>40</v>
      </c>
      <c r="B11" s="15">
        <v>10</v>
      </c>
      <c r="C11" s="15">
        <v>4</v>
      </c>
      <c r="D11" s="15">
        <v>54.25</v>
      </c>
      <c r="E11" s="15">
        <v>12</v>
      </c>
      <c r="F11" s="16" t="s">
        <v>41</v>
      </c>
      <c r="G11" s="16" t="s">
        <v>42</v>
      </c>
      <c r="H11" s="16" t="s">
        <v>13</v>
      </c>
      <c r="I11" s="15">
        <v>217</v>
      </c>
      <c r="J11" s="15">
        <v>26</v>
      </c>
      <c r="K11" s="17"/>
      <c r="N11" s="31" t="s">
        <v>21</v>
      </c>
      <c r="O11" s="26">
        <v>2</v>
      </c>
    </row>
    <row r="12" spans="1:15" ht="16.5" thickBot="1" x14ac:dyDescent="0.45">
      <c r="A12" s="14" t="s">
        <v>43</v>
      </c>
      <c r="B12" s="15">
        <v>11</v>
      </c>
      <c r="C12" s="15">
        <v>4</v>
      </c>
      <c r="D12" s="15">
        <v>53.75</v>
      </c>
      <c r="E12" s="15">
        <v>26</v>
      </c>
      <c r="F12" s="16" t="s">
        <v>44</v>
      </c>
      <c r="G12" s="16" t="s">
        <v>39</v>
      </c>
      <c r="H12" s="16" t="s">
        <v>17</v>
      </c>
      <c r="I12" s="15">
        <v>215</v>
      </c>
      <c r="J12" s="15">
        <v>29</v>
      </c>
      <c r="K12" s="16">
        <v>2</v>
      </c>
      <c r="N12" s="32" t="s">
        <v>109</v>
      </c>
      <c r="O12" s="27">
        <v>1</v>
      </c>
    </row>
    <row r="13" spans="1:15" ht="16.5" thickBot="1" x14ac:dyDescent="0.45">
      <c r="A13" s="14" t="s">
        <v>45</v>
      </c>
      <c r="B13" s="15">
        <v>12</v>
      </c>
      <c r="C13" s="15">
        <v>3</v>
      </c>
      <c r="D13" s="15">
        <v>52</v>
      </c>
      <c r="E13" s="15">
        <v>20</v>
      </c>
      <c r="F13" s="16" t="s">
        <v>46</v>
      </c>
      <c r="G13" s="16" t="s">
        <v>47</v>
      </c>
      <c r="H13" s="16" t="s">
        <v>21</v>
      </c>
      <c r="I13" s="15">
        <v>156</v>
      </c>
      <c r="J13" s="15">
        <v>24</v>
      </c>
      <c r="K13" s="17"/>
      <c r="N13" s="23" t="s">
        <v>98</v>
      </c>
      <c r="O13" s="24">
        <f>O9+O10+O11+O12</f>
        <v>10</v>
      </c>
    </row>
    <row r="14" spans="1:15" x14ac:dyDescent="0.35">
      <c r="A14" s="14" t="s">
        <v>48</v>
      </c>
      <c r="B14" s="15">
        <v>13</v>
      </c>
      <c r="C14" s="15">
        <v>5</v>
      </c>
      <c r="D14" s="15">
        <v>43.4</v>
      </c>
      <c r="E14" s="15">
        <v>10</v>
      </c>
      <c r="F14" s="16" t="s">
        <v>49</v>
      </c>
      <c r="G14" s="16" t="s">
        <v>42</v>
      </c>
      <c r="H14" s="16" t="s">
        <v>13</v>
      </c>
      <c r="I14" s="15">
        <v>217</v>
      </c>
      <c r="J14" s="15">
        <v>16</v>
      </c>
      <c r="K14" s="16">
        <v>1</v>
      </c>
    </row>
    <row r="15" spans="1:15" x14ac:dyDescent="0.35">
      <c r="A15" s="14" t="s">
        <v>50</v>
      </c>
      <c r="B15" s="15">
        <v>14</v>
      </c>
      <c r="C15" s="15">
        <v>5</v>
      </c>
      <c r="D15" s="15">
        <v>43</v>
      </c>
      <c r="E15" s="15">
        <v>21</v>
      </c>
      <c r="F15" s="16" t="s">
        <v>51</v>
      </c>
      <c r="G15" s="16" t="s">
        <v>52</v>
      </c>
      <c r="H15" s="16" t="s">
        <v>17</v>
      </c>
      <c r="I15" s="15">
        <v>215</v>
      </c>
      <c r="J15" s="15">
        <v>28</v>
      </c>
      <c r="K15" s="17"/>
    </row>
    <row r="16" spans="1:15" x14ac:dyDescent="0.35">
      <c r="A16" s="14" t="s">
        <v>53</v>
      </c>
      <c r="B16" s="15">
        <v>15</v>
      </c>
      <c r="C16" s="15">
        <v>4</v>
      </c>
      <c r="D16" s="15">
        <v>39</v>
      </c>
      <c r="E16" s="15">
        <v>14</v>
      </c>
      <c r="F16" s="16" t="s">
        <v>54</v>
      </c>
      <c r="G16" s="16" t="s">
        <v>47</v>
      </c>
      <c r="H16" s="16" t="s">
        <v>21</v>
      </c>
      <c r="I16" s="15">
        <v>156</v>
      </c>
      <c r="J16" s="15">
        <v>18</v>
      </c>
      <c r="K16" s="17"/>
      <c r="N16" s="5" t="s">
        <v>101</v>
      </c>
      <c r="O16" s="3">
        <v>685</v>
      </c>
    </row>
    <row r="17" spans="1:16" x14ac:dyDescent="0.35">
      <c r="A17" s="14" t="s">
        <v>55</v>
      </c>
      <c r="B17" s="15">
        <v>16</v>
      </c>
      <c r="C17" s="15">
        <v>6</v>
      </c>
      <c r="D17" s="15">
        <v>36.166699999999999</v>
      </c>
      <c r="E17" s="15">
        <v>13</v>
      </c>
      <c r="F17" s="16" t="s">
        <v>56</v>
      </c>
      <c r="G17" s="16" t="s">
        <v>57</v>
      </c>
      <c r="H17" s="16" t="s">
        <v>13</v>
      </c>
      <c r="I17" s="15">
        <v>217</v>
      </c>
      <c r="J17" s="15">
        <v>16</v>
      </c>
      <c r="K17" s="16">
        <v>2</v>
      </c>
      <c r="N17" s="5" t="s">
        <v>99</v>
      </c>
      <c r="O17" s="3">
        <v>19.62</v>
      </c>
    </row>
    <row r="18" spans="1:16" x14ac:dyDescent="0.35">
      <c r="A18" s="14" t="s">
        <v>58</v>
      </c>
      <c r="B18" s="15">
        <v>17</v>
      </c>
      <c r="C18" s="15">
        <v>6</v>
      </c>
      <c r="D18" s="15">
        <v>35.833300000000001</v>
      </c>
      <c r="E18" s="15">
        <v>29</v>
      </c>
      <c r="F18" s="16" t="s">
        <v>59</v>
      </c>
      <c r="G18" s="16" t="s">
        <v>60</v>
      </c>
      <c r="H18" s="16" t="s">
        <v>17</v>
      </c>
      <c r="I18" s="15">
        <v>215</v>
      </c>
      <c r="J18" s="15">
        <v>25</v>
      </c>
      <c r="K18" s="17"/>
      <c r="N18" s="7"/>
      <c r="O18" s="8"/>
    </row>
    <row r="19" spans="1:16" x14ac:dyDescent="0.35">
      <c r="A19" s="14" t="s">
        <v>61</v>
      </c>
      <c r="B19" s="15">
        <v>18</v>
      </c>
      <c r="C19" s="15">
        <v>5</v>
      </c>
      <c r="D19" s="15">
        <v>31.2</v>
      </c>
      <c r="E19" s="15">
        <v>18</v>
      </c>
      <c r="F19" s="16" t="s">
        <v>62</v>
      </c>
      <c r="G19" s="16" t="s">
        <v>20</v>
      </c>
      <c r="H19" s="16" t="s">
        <v>21</v>
      </c>
      <c r="I19" s="15">
        <v>156</v>
      </c>
      <c r="J19" s="15">
        <v>15</v>
      </c>
      <c r="K19" s="17"/>
      <c r="N19" s="5" t="s">
        <v>110</v>
      </c>
      <c r="O19" s="3" t="s">
        <v>102</v>
      </c>
    </row>
    <row r="20" spans="1:16" x14ac:dyDescent="0.35">
      <c r="A20" s="14" t="s">
        <v>63</v>
      </c>
      <c r="B20" s="15">
        <v>19</v>
      </c>
      <c r="C20" s="15">
        <v>7</v>
      </c>
      <c r="D20" s="15">
        <v>31</v>
      </c>
      <c r="E20" s="15">
        <v>11</v>
      </c>
      <c r="F20" s="16" t="s">
        <v>64</v>
      </c>
      <c r="G20" s="16" t="s">
        <v>65</v>
      </c>
      <c r="H20" s="16" t="s">
        <v>13</v>
      </c>
      <c r="I20" s="15">
        <v>217</v>
      </c>
      <c r="J20" s="15">
        <v>14</v>
      </c>
      <c r="K20" s="17"/>
      <c r="N20" s="36" t="s">
        <v>105</v>
      </c>
      <c r="O20" s="37">
        <v>89</v>
      </c>
      <c r="P20" s="37" t="s">
        <v>28</v>
      </c>
    </row>
    <row r="21" spans="1:16" x14ac:dyDescent="0.35">
      <c r="A21" s="14" t="s">
        <v>66</v>
      </c>
      <c r="B21" s="15">
        <v>20</v>
      </c>
      <c r="C21" s="15">
        <v>7</v>
      </c>
      <c r="D21" s="15">
        <v>30.714300000000001</v>
      </c>
      <c r="E21" s="15">
        <v>24</v>
      </c>
      <c r="F21" s="16" t="s">
        <v>67</v>
      </c>
      <c r="G21" s="16" t="s">
        <v>39</v>
      </c>
      <c r="H21" s="16" t="s">
        <v>17</v>
      </c>
      <c r="I21" s="15">
        <v>215</v>
      </c>
      <c r="J21" s="15">
        <v>11</v>
      </c>
      <c r="K21" s="17"/>
      <c r="N21" s="36" t="s">
        <v>106</v>
      </c>
      <c r="O21" s="37">
        <v>47</v>
      </c>
      <c r="P21" s="37" t="s">
        <v>15</v>
      </c>
    </row>
    <row r="22" spans="1:16" x14ac:dyDescent="0.35">
      <c r="A22" s="18" t="s">
        <v>68</v>
      </c>
      <c r="B22" s="19">
        <v>21</v>
      </c>
      <c r="C22" s="19">
        <v>8</v>
      </c>
      <c r="D22" s="19">
        <v>27.125</v>
      </c>
      <c r="E22" s="19">
        <v>3</v>
      </c>
      <c r="F22" s="20" t="s">
        <v>69</v>
      </c>
      <c r="G22" s="20" t="s">
        <v>42</v>
      </c>
      <c r="H22" s="20" t="s">
        <v>13</v>
      </c>
      <c r="I22" s="19">
        <v>217</v>
      </c>
      <c r="J22" s="19">
        <v>13</v>
      </c>
      <c r="K22" s="21"/>
      <c r="L22" s="10" t="s">
        <v>95</v>
      </c>
      <c r="N22" s="36" t="s">
        <v>107</v>
      </c>
      <c r="O22" s="37">
        <v>43</v>
      </c>
      <c r="P22" s="37" t="s">
        <v>19</v>
      </c>
    </row>
    <row r="23" spans="1:16" x14ac:dyDescent="0.35">
      <c r="A23" s="18" t="s">
        <v>70</v>
      </c>
      <c r="B23" s="19">
        <v>22</v>
      </c>
      <c r="C23" s="19">
        <v>8</v>
      </c>
      <c r="D23" s="19">
        <v>26.875</v>
      </c>
      <c r="E23" s="19">
        <v>25</v>
      </c>
      <c r="F23" s="20" t="s">
        <v>71</v>
      </c>
      <c r="G23" s="20" t="s">
        <v>72</v>
      </c>
      <c r="H23" s="20" t="s">
        <v>17</v>
      </c>
      <c r="I23" s="19">
        <v>215</v>
      </c>
      <c r="J23" s="19">
        <v>10</v>
      </c>
      <c r="K23" s="21"/>
    </row>
    <row r="24" spans="1:16" x14ac:dyDescent="0.35">
      <c r="A24" s="18" t="s">
        <v>73</v>
      </c>
      <c r="B24" s="19">
        <v>23</v>
      </c>
      <c r="C24" s="19">
        <v>6</v>
      </c>
      <c r="D24" s="19">
        <v>26</v>
      </c>
      <c r="E24" s="19">
        <v>19</v>
      </c>
      <c r="F24" s="20" t="s">
        <v>74</v>
      </c>
      <c r="G24" s="20" t="s">
        <v>75</v>
      </c>
      <c r="H24" s="20" t="s">
        <v>21</v>
      </c>
      <c r="I24" s="19">
        <v>156</v>
      </c>
      <c r="J24" s="19">
        <v>14</v>
      </c>
      <c r="K24" s="21"/>
      <c r="N24" s="7" t="s">
        <v>100</v>
      </c>
    </row>
    <row r="25" spans="1:16" x14ac:dyDescent="0.35">
      <c r="A25" s="18" t="s">
        <v>76</v>
      </c>
      <c r="B25" s="19">
        <v>24</v>
      </c>
      <c r="C25" s="19">
        <v>9</v>
      </c>
      <c r="D25" s="19">
        <v>24.1111</v>
      </c>
      <c r="E25" s="19">
        <v>2</v>
      </c>
      <c r="F25" s="20" t="s">
        <v>77</v>
      </c>
      <c r="G25" s="20" t="s">
        <v>78</v>
      </c>
      <c r="H25" s="20" t="s">
        <v>13</v>
      </c>
      <c r="I25" s="19">
        <v>217</v>
      </c>
      <c r="J25" s="19">
        <v>12</v>
      </c>
      <c r="K25" s="21"/>
      <c r="N25" s="36" t="s">
        <v>13</v>
      </c>
      <c r="O25" s="37">
        <v>37</v>
      </c>
      <c r="P25" s="37" t="s">
        <v>11</v>
      </c>
    </row>
    <row r="26" spans="1:16" x14ac:dyDescent="0.35">
      <c r="A26" s="18" t="s">
        <v>79</v>
      </c>
      <c r="B26" s="19">
        <v>25</v>
      </c>
      <c r="C26" s="19">
        <v>9</v>
      </c>
      <c r="D26" s="19">
        <v>23.8889</v>
      </c>
      <c r="E26" s="19">
        <v>23</v>
      </c>
      <c r="F26" s="20" t="s">
        <v>80</v>
      </c>
      <c r="G26" s="20" t="s">
        <v>39</v>
      </c>
      <c r="H26" s="20" t="s">
        <v>17</v>
      </c>
      <c r="I26" s="19">
        <v>215</v>
      </c>
      <c r="J26" s="19">
        <v>3</v>
      </c>
      <c r="K26" s="21"/>
      <c r="N26" s="36" t="s">
        <v>17</v>
      </c>
      <c r="O26" s="37">
        <v>47</v>
      </c>
      <c r="P26" s="37" t="s">
        <v>15</v>
      </c>
    </row>
    <row r="27" spans="1:16" x14ac:dyDescent="0.35">
      <c r="A27" s="18" t="s">
        <v>81</v>
      </c>
      <c r="B27" s="19">
        <v>26</v>
      </c>
      <c r="C27" s="19">
        <v>7</v>
      </c>
      <c r="D27" s="19">
        <v>22.285699999999999</v>
      </c>
      <c r="E27" s="19">
        <v>17</v>
      </c>
      <c r="F27" s="20" t="s">
        <v>82</v>
      </c>
      <c r="G27" s="20" t="s">
        <v>83</v>
      </c>
      <c r="H27" s="20" t="s">
        <v>21</v>
      </c>
      <c r="I27" s="19">
        <v>156</v>
      </c>
      <c r="J27" s="19">
        <v>13</v>
      </c>
      <c r="K27" s="21"/>
      <c r="N27" s="36" t="s">
        <v>21</v>
      </c>
      <c r="O27" s="37">
        <v>43</v>
      </c>
      <c r="P27" s="37" t="s">
        <v>103</v>
      </c>
    </row>
    <row r="28" spans="1:16" x14ac:dyDescent="0.35">
      <c r="A28" s="18" t="s">
        <v>84</v>
      </c>
      <c r="B28" s="19">
        <v>27</v>
      </c>
      <c r="C28" s="19">
        <v>10</v>
      </c>
      <c r="D28" s="19">
        <v>21.7</v>
      </c>
      <c r="E28" s="19">
        <v>7</v>
      </c>
      <c r="F28" s="20" t="s">
        <v>85</v>
      </c>
      <c r="G28" s="20" t="s">
        <v>86</v>
      </c>
      <c r="H28" s="20" t="s">
        <v>13</v>
      </c>
      <c r="I28" s="19">
        <v>217</v>
      </c>
      <c r="J28" s="19">
        <v>9</v>
      </c>
      <c r="K28" s="21"/>
    </row>
    <row r="29" spans="1:16" x14ac:dyDescent="0.35">
      <c r="A29" s="18" t="s">
        <v>87</v>
      </c>
      <c r="B29" s="19">
        <v>28</v>
      </c>
      <c r="C29" s="19">
        <v>11</v>
      </c>
      <c r="D29" s="19">
        <v>19.7273</v>
      </c>
      <c r="E29" s="19">
        <v>8</v>
      </c>
      <c r="F29" s="20" t="s">
        <v>88</v>
      </c>
      <c r="G29" s="20" t="s">
        <v>36</v>
      </c>
      <c r="H29" s="20" t="s">
        <v>13</v>
      </c>
      <c r="I29" s="19">
        <v>217</v>
      </c>
      <c r="J29" s="19">
        <v>7</v>
      </c>
      <c r="K29" s="21"/>
    </row>
    <row r="30" spans="1:16" x14ac:dyDescent="0.35">
      <c r="A30" s="18" t="s">
        <v>89</v>
      </c>
      <c r="B30" s="19">
        <v>29</v>
      </c>
      <c r="C30" s="19">
        <v>12</v>
      </c>
      <c r="D30" s="19">
        <v>18.083300000000001</v>
      </c>
      <c r="E30" s="19">
        <v>6</v>
      </c>
      <c r="F30" s="20" t="s">
        <v>90</v>
      </c>
      <c r="G30" s="20" t="s">
        <v>91</v>
      </c>
      <c r="H30" s="20" t="s">
        <v>13</v>
      </c>
      <c r="I30" s="19">
        <v>217</v>
      </c>
      <c r="J30" s="19">
        <v>0</v>
      </c>
      <c r="K30" s="21"/>
    </row>
    <row r="31" spans="1:16" x14ac:dyDescent="0.35">
      <c r="A31" s="18" t="s">
        <v>92</v>
      </c>
      <c r="B31" s="19">
        <v>30</v>
      </c>
      <c r="C31" s="19">
        <v>1</v>
      </c>
      <c r="D31" s="19">
        <v>8</v>
      </c>
      <c r="E31" s="19">
        <v>31</v>
      </c>
      <c r="F31" s="20" t="s">
        <v>93</v>
      </c>
      <c r="G31" s="20" t="s">
        <v>29</v>
      </c>
      <c r="H31" s="20" t="s">
        <v>94</v>
      </c>
      <c r="I31" s="19">
        <v>8</v>
      </c>
      <c r="J31" s="19">
        <v>8</v>
      </c>
      <c r="K31" s="21"/>
    </row>
    <row r="32" spans="1:16" x14ac:dyDescent="0.35">
      <c r="J32" s="13">
        <f>SUM(J2:J31)</f>
        <v>685</v>
      </c>
    </row>
  </sheetData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VAALITULOS_VAIN_SAHKOINEN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Erkkonen, Jani</dc:creator>
  <cp:lastModifiedBy>Erkkonen, Jani</cp:lastModifiedBy>
  <dcterms:created xsi:type="dcterms:W3CDTF">2025-11-05T17:02:49Z</dcterms:created>
  <dcterms:modified xsi:type="dcterms:W3CDTF">2025-11-06T04:52:09Z</dcterms:modified>
</cp:coreProperties>
</file>